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ZUO\Desktop\1- EXCEL\"/>
    </mc:Choice>
  </mc:AlternateContent>
  <xr:revisionPtr revIDLastSave="0" documentId="13_ncr:1_{752548E1-8D53-4326-BCEA-CF172AA08DCC}" xr6:coauthVersionLast="47" xr6:coauthVersionMax="47" xr10:uidLastSave="{00000000-0000-0000-0000-000000000000}"/>
  <bookViews>
    <workbookView xWindow="-120" yWindow="-120" windowWidth="20730" windowHeight="11040" tabRatio="932" xr2:uid="{00000000-000D-0000-FFFF-FFFF00000000}"/>
  </bookViews>
  <sheets>
    <sheet name="1" sheetId="38" r:id="rId1"/>
    <sheet name="2" sheetId="36" r:id="rId2"/>
    <sheet name="3" sheetId="35" r:id="rId3"/>
    <sheet name="4" sheetId="34" r:id="rId4"/>
    <sheet name="5" sheetId="31" r:id="rId5"/>
    <sheet name="6" sheetId="30" r:id="rId6"/>
    <sheet name="7" sheetId="27" r:id="rId7"/>
  </sheets>
  <externalReferences>
    <externalReference r:id="rId8"/>
    <externalReference r:id="rId9"/>
  </externalReferences>
  <definedNames>
    <definedName name="alumnos">#REF!</definedName>
    <definedName name="anscount" hidden="1">2</definedName>
    <definedName name="CINFO">#REF!</definedName>
    <definedName name="com_lima">'[1]SI ANIDADA'!$C$10</definedName>
    <definedName name="com_norte">#REF!</definedName>
    <definedName name="CURSOS">[2]Cursos!$A$7:$D$12</definedName>
    <definedName name="Empleado">#REF!</definedName>
    <definedName name="limcount" hidden="1">1</definedName>
    <definedName name="productos1">[1]BUSCARV!$I$9:$L$14</definedName>
    <definedName name="Salida">#REF!</definedName>
    <definedName name="sencount" hidden="1">1</definedName>
    <definedName name="Suel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6" l="1"/>
  <c r="E18" i="36"/>
  <c r="D18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Business</author>
  </authors>
  <commentList>
    <comment ref="E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* DESCUENTO APLICAR</t>
        </r>
      </text>
    </comment>
    <comment ref="F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- DESCUENTO POR PRODUCTO</t>
        </r>
      </text>
    </comment>
    <comment ref="G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CANTIDAD * PRECIO A PAGAR CON DESCUENTO</t>
        </r>
      </text>
    </comment>
    <comment ref="H3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SUBTOTAL SOLES 
TASA DE CAMBIO
3.29</t>
        </r>
      </text>
    </comment>
  </commentList>
</comments>
</file>

<file path=xl/sharedStrings.xml><?xml version="1.0" encoding="utf-8"?>
<sst xmlns="http://schemas.openxmlformats.org/spreadsheetml/2006/main" count="100" uniqueCount="90">
  <si>
    <t>"COMPUPLAZA - LA ESQUINA DEL SOPORTE"</t>
  </si>
  <si>
    <t>Producto</t>
  </si>
  <si>
    <t>Precio</t>
  </si>
  <si>
    <t>Cantidad</t>
  </si>
  <si>
    <t>GABINETE M-DRV</t>
  </si>
  <si>
    <t>PLACA INTEL</t>
  </si>
  <si>
    <t>MEMORIA RAM 1 GB - DRR2</t>
  </si>
  <si>
    <t>DISCO DURO ZATA 160 GB</t>
  </si>
  <si>
    <t>USB KINGTON - 16 GB</t>
  </si>
  <si>
    <t>MONITOR 19'' LG - LCD</t>
  </si>
  <si>
    <t>TECLADO DIGICOL</t>
  </si>
  <si>
    <t>MOUSE OPTICO GENIUS</t>
  </si>
  <si>
    <t>TARJETA DE VIDEO NVIDEA 512 MG.</t>
  </si>
  <si>
    <t>Ventas Finales</t>
  </si>
  <si>
    <t>Convertir a Moneda Extranjera las siguientes cantidades:</t>
  </si>
  <si>
    <t>Convertir en Soles las siguientes Cantidades</t>
  </si>
  <si>
    <t>SOLES (S/)</t>
  </si>
  <si>
    <t>DÓLAR ($)</t>
  </si>
  <si>
    <r>
      <t>EURO (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>)</t>
    </r>
  </si>
  <si>
    <t>Dolares ($)</t>
  </si>
  <si>
    <r>
      <t>EUROS (</t>
    </r>
    <r>
      <rPr>
        <sz val="11"/>
        <color theme="1"/>
        <rFont val="Calibri"/>
        <family val="2"/>
      </rPr>
      <t>€)</t>
    </r>
  </si>
  <si>
    <t>SUBTOTAL S/.</t>
  </si>
  <si>
    <t>SUBTOTAL $</t>
  </si>
  <si>
    <t>FRUTERIA 01</t>
  </si>
  <si>
    <t>Productos</t>
  </si>
  <si>
    <t>Compra</t>
  </si>
  <si>
    <t>Venta</t>
  </si>
  <si>
    <t>Saldo</t>
  </si>
  <si>
    <t>Fresas</t>
  </si>
  <si>
    <t>Mandarinas</t>
  </si>
  <si>
    <t>Naranjas</t>
  </si>
  <si>
    <t>Manzanas</t>
  </si>
  <si>
    <t>Peras</t>
  </si>
  <si>
    <t>Plátanos</t>
  </si>
  <si>
    <t>Venta 1</t>
  </si>
  <si>
    <t>Venta 2</t>
  </si>
  <si>
    <t>Venta 3</t>
  </si>
  <si>
    <t>Total</t>
  </si>
  <si>
    <t>PUESTO DE FRUTAS - FRUTIMIX</t>
  </si>
  <si>
    <t>Frutas</t>
  </si>
  <si>
    <t>ORGANIZACIÓN EDUCATIVA BUSINESS COMP</t>
  </si>
  <si>
    <t>Descuento x Producto</t>
  </si>
  <si>
    <t>Precio a Pagar  con Descuento</t>
  </si>
  <si>
    <t>Aplicar descuento del:</t>
  </si>
  <si>
    <t>Opciones de Inserción</t>
  </si>
  <si>
    <t>No. Parte</t>
  </si>
  <si>
    <t>Descripción</t>
  </si>
  <si>
    <t>Precio Lista</t>
  </si>
  <si>
    <t>C4844A</t>
  </si>
  <si>
    <t>HP 10 INKJET CARTRIDGE BLACK</t>
  </si>
  <si>
    <t>C6656AL</t>
  </si>
  <si>
    <t>HP 56 INKJET CARTRIDGE BLACK</t>
  </si>
  <si>
    <t>C6657AL</t>
  </si>
  <si>
    <t>C8727AL</t>
  </si>
  <si>
    <t>HP 27 INKJET CARTRIDGE BLACK</t>
  </si>
  <si>
    <t>C8728AL</t>
  </si>
  <si>
    <t>HP 28 INKJET CARTRIDGE COLOR</t>
  </si>
  <si>
    <t>C9351AL</t>
  </si>
  <si>
    <t>HP 21 BLACK INKJET CARTRIDGE</t>
  </si>
  <si>
    <t>C9351CL</t>
  </si>
  <si>
    <t>C9352AL</t>
  </si>
  <si>
    <t>HP 22 TRICOLOR LAR INKJET CARTRIDGE</t>
  </si>
  <si>
    <t>Agregar bordes y color a las celdas.</t>
  </si>
  <si>
    <t>Puede aplicarle un borde a uno o a todos los lados de una celda o de un rango de celdas. También</t>
  </si>
  <si>
    <t>puede determinar el estilo y el color de la línea del borde</t>
  </si>
  <si>
    <t>Alquiler de Auto</t>
  </si>
  <si>
    <t>Aerolinea</t>
  </si>
  <si>
    <t>Bus</t>
  </si>
  <si>
    <t>Turismo</t>
  </si>
  <si>
    <t>Comida</t>
  </si>
  <si>
    <t>Estacionamiento</t>
  </si>
  <si>
    <t>Telefono</t>
  </si>
  <si>
    <t>Varios</t>
  </si>
  <si>
    <t>Celular</t>
  </si>
  <si>
    <t>Entretenimiento</t>
  </si>
  <si>
    <t>TOTAL</t>
  </si>
  <si>
    <t>Aplicar formatos de número</t>
  </si>
  <si>
    <t>Definición:</t>
  </si>
  <si>
    <t>Un formato de número es un formato que hace que los datos numéricos de una celda</t>
  </si>
  <si>
    <t>aparezcan en una composición en particular. Puede aplicarle un formato de número a</t>
  </si>
  <si>
    <t>una celda o a un rango de celdas, antes o después de escribir los datos numéricos.</t>
  </si>
  <si>
    <t>Entre los formatos de número incorporados en Excel se incluyen:</t>
  </si>
  <si>
    <t>• Moneda</t>
  </si>
  <si>
    <t>• Contabilidad</t>
  </si>
  <si>
    <t>• Fecha</t>
  </si>
  <si>
    <t>• Hora</t>
  </si>
  <si>
    <t>• Porcentaje</t>
  </si>
  <si>
    <t>Impuesto 18%</t>
  </si>
  <si>
    <t>Total por producto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</si>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</sst>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S/.-280A]\ #,##0.00"/>
    <numFmt numFmtId="166" formatCode="_-[$$-409]* #,##0.00_ ;_-[$$-409]* \-#,##0.00\ ;_-[$$-409]* &quot;-&quot;??_ ;_-@_ "/>
    <numFmt numFmtId="167" formatCode="_-* #,##0.00\ [$€-C0A]_-;\-* #,##0.00\ [$€-C0A]_-;_-* &quot;-&quot;??\ [$€-C0A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b/>
      <sz val="24"/>
      <color rgb="FFFF0000"/>
      <name val="Calibri"/>
      <family val="2"/>
      <scheme val="minor"/>
    </font>
    <font>
      <b/>
      <sz val="16"/>
      <color indexed="9"/>
      <name val="Verdana"/>
      <family val="2"/>
    </font>
    <font>
      <sz val="10"/>
      <color indexed="9"/>
      <name val="Arial"/>
      <family val="2"/>
    </font>
    <font>
      <sz val="10"/>
      <color indexed="9"/>
      <name val="Arial Black"/>
      <family val="2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Segoe UI"/>
      <family val="2"/>
    </font>
    <font>
      <sz val="10.65"/>
      <color rgb="FF000000"/>
      <name val="Trebuchet MS"/>
      <family val="2"/>
    </font>
    <font>
      <b/>
      <sz val="20"/>
      <color indexed="9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5" fillId="0" borderId="0" xfId="0" applyFont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5" fontId="0" fillId="0" borderId="6" xfId="0" applyNumberFormat="1" applyBorder="1"/>
    <xf numFmtId="0" fontId="0" fillId="0" borderId="2" xfId="0" applyBorder="1"/>
    <xf numFmtId="0" fontId="0" fillId="0" borderId="7" xfId="0" applyBorder="1"/>
    <xf numFmtId="166" fontId="0" fillId="0" borderId="6" xfId="0" applyNumberFormat="1" applyBorder="1"/>
    <xf numFmtId="167" fontId="0" fillId="0" borderId="6" xfId="0" applyNumberFormat="1" applyBorder="1"/>
    <xf numFmtId="165" fontId="0" fillId="0" borderId="8" xfId="0" applyNumberFormat="1" applyBorder="1"/>
    <xf numFmtId="0" fontId="0" fillId="0" borderId="9" xfId="0" applyBorder="1"/>
    <xf numFmtId="166" fontId="0" fillId="0" borderId="8" xfId="0" applyNumberFormat="1" applyBorder="1"/>
    <xf numFmtId="167" fontId="0" fillId="0" borderId="8" xfId="0" applyNumberFormat="1" applyBorder="1"/>
    <xf numFmtId="165" fontId="0" fillId="0" borderId="10" xfId="0" applyNumberFormat="1" applyBorder="1"/>
    <xf numFmtId="0" fontId="0" fillId="0" borderId="11" xfId="0" applyBorder="1"/>
    <xf numFmtId="0" fontId="0" fillId="0" borderId="12" xfId="0" applyBorder="1"/>
    <xf numFmtId="166" fontId="0" fillId="0" borderId="10" xfId="0" applyNumberFormat="1" applyBorder="1"/>
    <xf numFmtId="167" fontId="0" fillId="0" borderId="10" xfId="0" applyNumberFormat="1" applyBorder="1"/>
    <xf numFmtId="0" fontId="0" fillId="5" borderId="1" xfId="0" applyFill="1" applyBorder="1"/>
    <xf numFmtId="0" fontId="3" fillId="6" borderId="1" xfId="0" applyFont="1" applyFill="1" applyBorder="1" applyAlignment="1">
      <alignment horizontal="center"/>
    </xf>
    <xf numFmtId="0" fontId="0" fillId="3" borderId="1" xfId="0" applyFill="1" applyBorder="1"/>
    <xf numFmtId="1" fontId="0" fillId="2" borderId="1" xfId="0" applyNumberFormat="1" applyFill="1" applyBorder="1"/>
    <xf numFmtId="0" fontId="9" fillId="8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12" fillId="9" borderId="0" xfId="0" applyFont="1" applyFill="1"/>
    <xf numFmtId="0" fontId="13" fillId="9" borderId="0" xfId="0" applyFont="1" applyFill="1"/>
    <xf numFmtId="0" fontId="2" fillId="0" borderId="0" xfId="1"/>
    <xf numFmtId="0" fontId="12" fillId="10" borderId="16" xfId="0" applyFont="1" applyFill="1" applyBorder="1"/>
    <xf numFmtId="0" fontId="14" fillId="10" borderId="16" xfId="0" applyFont="1" applyFill="1" applyBorder="1"/>
    <xf numFmtId="0" fontId="15" fillId="10" borderId="16" xfId="0" applyFont="1" applyFill="1" applyBorder="1"/>
    <xf numFmtId="0" fontId="16" fillId="0" borderId="0" xfId="0" applyFont="1"/>
    <xf numFmtId="0" fontId="17" fillId="0" borderId="0" xfId="0" applyFont="1"/>
    <xf numFmtId="0" fontId="9" fillId="8" borderId="1" xfId="0" applyFont="1" applyFill="1" applyBorder="1" applyAlignment="1">
      <alignment vertical="center"/>
    </xf>
    <xf numFmtId="0" fontId="16" fillId="11" borderId="0" xfId="0" applyFont="1" applyFill="1"/>
    <xf numFmtId="0" fontId="0" fillId="11" borderId="0" xfId="0" applyFill="1"/>
    <xf numFmtId="0" fontId="4" fillId="11" borderId="0" xfId="0" applyFont="1" applyFill="1"/>
    <xf numFmtId="0" fontId="0" fillId="11" borderId="1" xfId="0" applyFill="1" applyBorder="1"/>
    <xf numFmtId="2" fontId="0" fillId="11" borderId="1" xfId="4" applyNumberFormat="1" applyFont="1" applyFill="1" applyBorder="1"/>
    <xf numFmtId="0" fontId="8" fillId="7" borderId="13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0" fillId="11" borderId="1" xfId="4" applyNumberFormat="1" applyFont="1" applyFill="1" applyBorder="1"/>
    <xf numFmtId="0" fontId="18" fillId="8" borderId="0" xfId="0" applyFont="1" applyFill="1" applyAlignment="1">
      <alignment vertical="center"/>
    </xf>
  </cellXfs>
  <cellStyles count="5">
    <cellStyle name="Millares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F38D8D"/>
      <color rgb="FFCC00CC"/>
      <color rgb="FF8DB4E2"/>
      <color rgb="FFF9EDA5"/>
      <color rgb="FFF3CAFA"/>
      <color rgb="FFDDEBF7"/>
      <color rgb="FFCCFFFF"/>
      <color rgb="FF55E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237699</xdr:colOff>
      <xdr:row>3</xdr:row>
      <xdr:rowOff>153265</xdr:rowOff>
    </xdr:from>
    <xdr:to>
      <xdr:col>12</xdr:col>
      <xdr:colOff>645367</xdr:colOff>
      <xdr:row>13</xdr:row>
      <xdr:rowOff>37233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2464B8-C3FF-4A23-A746-7E205249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3449" y="915265"/>
          <a:ext cx="4217668" cy="1808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135807</xdr:colOff>
      <xdr:row>2</xdr:row>
      <xdr:rowOff>43961</xdr:rowOff>
    </xdr:from>
    <xdr:to>
      <xdr:col>6</xdr:col>
      <xdr:colOff>287330</xdr:colOff>
      <xdr:row>15</xdr:row>
      <xdr:rowOff>155258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807" y="424961"/>
          <a:ext cx="3316754" cy="2587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228599</xdr:colOff>
      <xdr:row>1</xdr:row>
      <xdr:rowOff>47626</xdr:rowOff>
    </xdr:from>
    <xdr:to>
      <xdr:col>9</xdr:col>
      <xdr:colOff>638174</xdr:colOff>
      <xdr:row>10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982"/>
        <a:stretch/>
      </xdr:blipFill>
      <xdr:spPr>
        <a:xfrm>
          <a:off x="3276599" y="238126"/>
          <a:ext cx="4219575" cy="1695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ase%202%20Excel%20INtermedio\Clase%202%20Excel%20Intermedio%20RESUEL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ase%205%20Excel%20Intermedio\Clase%205%20Excel%20Intermedio%20RESUEL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CARV"/>
      <sheetName val="BUSCARH"/>
      <sheetName val="FUNCION SI"/>
      <sheetName val="SI ANIDADA"/>
      <sheetName val="PRÁCTICA1"/>
      <sheetName val="PRÁCTICA CALIFICADA"/>
    </sheetNames>
    <sheetDataSet>
      <sheetData sheetId="0">
        <row r="9">
          <cell r="I9" t="str">
            <v>Producto</v>
          </cell>
          <cell r="J9" t="str">
            <v>Stock</v>
          </cell>
          <cell r="K9" t="str">
            <v>Precio</v>
          </cell>
          <cell r="L9" t="str">
            <v>Proveedor</v>
          </cell>
        </row>
        <row r="10">
          <cell r="I10" t="str">
            <v>impresora</v>
          </cell>
          <cell r="J10">
            <v>100</v>
          </cell>
          <cell r="K10">
            <v>420</v>
          </cell>
          <cell r="L10" t="str">
            <v>Hiraoka</v>
          </cell>
        </row>
        <row r="11">
          <cell r="I11" t="str">
            <v>Scanner</v>
          </cell>
          <cell r="J11">
            <v>50</v>
          </cell>
          <cell r="K11">
            <v>230</v>
          </cell>
          <cell r="L11" t="str">
            <v>Curazao</v>
          </cell>
        </row>
        <row r="12">
          <cell r="I12" t="str">
            <v>Webcam</v>
          </cell>
          <cell r="J12">
            <v>80</v>
          </cell>
          <cell r="K12">
            <v>19</v>
          </cell>
          <cell r="L12" t="str">
            <v>Elektra</v>
          </cell>
        </row>
        <row r="13">
          <cell r="I13" t="str">
            <v>Parlantes</v>
          </cell>
          <cell r="J13">
            <v>200</v>
          </cell>
          <cell r="K13">
            <v>52</v>
          </cell>
          <cell r="L13" t="str">
            <v>Idatron</v>
          </cell>
        </row>
        <row r="14">
          <cell r="I14" t="str">
            <v>Laptop</v>
          </cell>
          <cell r="J14">
            <v>40</v>
          </cell>
          <cell r="K14">
            <v>2500</v>
          </cell>
          <cell r="L14" t="str">
            <v>CosapiData</v>
          </cell>
        </row>
      </sheetData>
      <sheetData sheetId="1" refreshError="1"/>
      <sheetData sheetId="2" refreshError="1"/>
      <sheetData sheetId="3">
        <row r="10">
          <cell r="C10">
            <v>0.01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ALUMNOS"/>
      <sheetName val="SEGMENTACION"/>
      <sheetName val="FORMULARIOS"/>
      <sheetName val="SUBTOTALES"/>
      <sheetName val="Matricula"/>
      <sheetName val="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N°</v>
          </cell>
          <cell r="B7" t="str">
            <v>NOMBRE CURSO</v>
          </cell>
          <cell r="C7" t="str">
            <v>HORARIO</v>
          </cell>
          <cell r="D7" t="str">
            <v>PRECIO</v>
          </cell>
        </row>
        <row r="8">
          <cell r="A8">
            <v>1</v>
          </cell>
          <cell r="B8" t="str">
            <v>WINDOWS 7</v>
          </cell>
          <cell r="C8" t="str">
            <v>SABADOS DE 8 A 1 PM</v>
          </cell>
          <cell r="D8">
            <v>100</v>
          </cell>
        </row>
        <row r="9">
          <cell r="A9">
            <v>2</v>
          </cell>
          <cell r="B9" t="str">
            <v>WORD 2010</v>
          </cell>
          <cell r="C9" t="str">
            <v>SABADOS DE 2 A 6 PM</v>
          </cell>
          <cell r="D9">
            <v>120</v>
          </cell>
        </row>
        <row r="10">
          <cell r="A10">
            <v>3</v>
          </cell>
          <cell r="B10" t="str">
            <v>EXCEL 2010</v>
          </cell>
          <cell r="C10" t="str">
            <v>DOMINGOS DE 9 A 2 PM</v>
          </cell>
          <cell r="D10">
            <v>140</v>
          </cell>
        </row>
        <row r="11">
          <cell r="A11">
            <v>4</v>
          </cell>
          <cell r="B11" t="str">
            <v>ACCESS 2010</v>
          </cell>
          <cell r="C11" t="str">
            <v>LUN - MIE Y VIE DE 6 A 10 PM</v>
          </cell>
          <cell r="D11">
            <v>140</v>
          </cell>
        </row>
        <row r="12">
          <cell r="A12">
            <v>5</v>
          </cell>
          <cell r="B12" t="str">
            <v>EXCEL AVANZADO</v>
          </cell>
          <cell r="C12" t="str">
            <v>DOMINGOS DE 9 A 2 PM</v>
          </cell>
          <cell r="D12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F16"/>
  <sheetViews>
    <sheetView tabSelected="1" workbookViewId="0">
      <selection activeCell="C1" sqref="C1"/>
    </sheetView>
  </sheetViews>
  <sheetFormatPr baseColWidth="10" defaultRowHeight="15" x14ac:dyDescent="0.25"/>
  <cols>
    <col min="5" max="5" width="18" customWidth="1"/>
    <col min="6" max="6" width="15.7109375" customWidth="1"/>
  </cols>
  <sheetData>
    <row r="1" spans="1:6" ht="24.75" x14ac:dyDescent="0.25">
      <c r="A1" s="24" t="s">
        <v>76</v>
      </c>
      <c r="B1" s="24"/>
      <c r="C1" s="47"/>
      <c r="D1" s="24"/>
      <c r="E1" s="24"/>
      <c r="F1" s="24"/>
    </row>
    <row r="2" spans="1:6" ht="18.75" x14ac:dyDescent="0.3">
      <c r="A2" s="29"/>
      <c r="B2" s="29"/>
      <c r="C2" s="29"/>
      <c r="D2" s="29"/>
      <c r="E2" s="29"/>
      <c r="F2" s="29"/>
    </row>
    <row r="3" spans="1:6" ht="19.5" thickBot="1" x14ac:dyDescent="0.35">
      <c r="A3" s="32"/>
      <c r="B3" s="32"/>
      <c r="C3" s="32"/>
      <c r="D3" s="32"/>
      <c r="E3" s="32"/>
      <c r="F3" s="32"/>
    </row>
    <row r="5" spans="1:6" x14ac:dyDescent="0.25">
      <c r="A5" s="40" t="s">
        <v>77</v>
      </c>
      <c r="B5" s="39"/>
      <c r="C5" s="39"/>
      <c r="D5" s="39"/>
      <c r="E5" s="39"/>
      <c r="F5" s="39"/>
    </row>
    <row r="6" spans="1:6" x14ac:dyDescent="0.25">
      <c r="A6" s="39" t="s">
        <v>78</v>
      </c>
      <c r="B6" s="39"/>
      <c r="C6" s="39"/>
      <c r="D6" s="39"/>
      <c r="E6" s="39"/>
      <c r="F6" s="39"/>
    </row>
    <row r="7" spans="1:6" x14ac:dyDescent="0.25">
      <c r="A7" s="39" t="s">
        <v>79</v>
      </c>
      <c r="B7" s="39"/>
      <c r="C7" s="39"/>
      <c r="D7" s="39"/>
      <c r="E7" s="39"/>
      <c r="F7" s="39"/>
    </row>
    <row r="8" spans="1:6" x14ac:dyDescent="0.25">
      <c r="A8" s="39" t="s">
        <v>80</v>
      </c>
      <c r="B8" s="39"/>
      <c r="C8" s="39"/>
      <c r="D8" s="39"/>
      <c r="E8" s="39"/>
      <c r="F8" s="39"/>
    </row>
    <row r="9" spans="1:6" x14ac:dyDescent="0.25">
      <c r="A9" s="39"/>
      <c r="B9" s="39"/>
      <c r="C9" s="39"/>
      <c r="D9" s="39"/>
      <c r="E9" s="39"/>
      <c r="F9" s="39"/>
    </row>
    <row r="10" spans="1:6" x14ac:dyDescent="0.25">
      <c r="A10" s="39" t="s">
        <v>81</v>
      </c>
      <c r="B10" s="39"/>
      <c r="C10" s="39"/>
      <c r="D10" s="39"/>
      <c r="E10" s="39"/>
      <c r="F10" s="39"/>
    </row>
    <row r="11" spans="1:6" x14ac:dyDescent="0.25">
      <c r="A11" s="39"/>
      <c r="B11" s="39"/>
      <c r="C11" s="39"/>
      <c r="D11" s="39"/>
      <c r="E11" s="39"/>
      <c r="F11" s="39"/>
    </row>
    <row r="12" spans="1:6" x14ac:dyDescent="0.25">
      <c r="A12" s="39"/>
      <c r="B12" s="39" t="s">
        <v>82</v>
      </c>
      <c r="C12" s="39"/>
      <c r="D12" s="39"/>
      <c r="E12" s="41">
        <v>12000</v>
      </c>
      <c r="F12" s="39"/>
    </row>
    <row r="13" spans="1:6" x14ac:dyDescent="0.25">
      <c r="A13" s="39"/>
      <c r="B13" s="39" t="s">
        <v>83</v>
      </c>
      <c r="C13" s="39"/>
      <c r="D13" s="39"/>
      <c r="E13" s="41">
        <v>13000</v>
      </c>
      <c r="F13" s="39"/>
    </row>
    <row r="14" spans="1:6" x14ac:dyDescent="0.25">
      <c r="A14" s="39"/>
      <c r="B14" s="39" t="s">
        <v>84</v>
      </c>
      <c r="C14" s="39"/>
      <c r="D14" s="39"/>
      <c r="E14" s="42">
        <v>43229</v>
      </c>
      <c r="F14" s="39"/>
    </row>
    <row r="15" spans="1:6" x14ac:dyDescent="0.25">
      <c r="B15" s="39" t="s">
        <v>85</v>
      </c>
      <c r="E15" s="46">
        <v>0.5869212962962963</v>
      </c>
    </row>
    <row r="16" spans="1:6" x14ac:dyDescent="0.25">
      <c r="B16" s="39" t="s">
        <v>86</v>
      </c>
      <c r="E16" s="42">
        <v>0.15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8"/>
  <sheetViews>
    <sheetView workbookViewId="0">
      <selection activeCell="H10" sqref="H10"/>
    </sheetView>
  </sheetViews>
  <sheetFormatPr baseColWidth="10" defaultRowHeight="15" x14ac:dyDescent="0.25"/>
  <cols>
    <col min="3" max="3" width="15.7109375" bestFit="1" customWidth="1"/>
  </cols>
  <sheetData>
    <row r="1" spans="1:8" ht="19.5" x14ac:dyDescent="0.25">
      <c r="A1" s="37" t="s">
        <v>62</v>
      </c>
      <c r="B1" s="24"/>
      <c r="C1" s="24"/>
      <c r="D1" s="24"/>
      <c r="E1" s="24"/>
      <c r="F1" s="24"/>
      <c r="G1" s="24"/>
    </row>
    <row r="3" spans="1:8" ht="16.5" x14ac:dyDescent="0.3">
      <c r="A3" s="38" t="s">
        <v>63</v>
      </c>
      <c r="B3" s="38"/>
      <c r="C3" s="38"/>
      <c r="D3" s="38"/>
      <c r="E3" s="38"/>
      <c r="F3" s="38"/>
      <c r="G3" s="38"/>
      <c r="H3" s="38"/>
    </row>
    <row r="4" spans="1:8" ht="16.5" x14ac:dyDescent="0.3">
      <c r="A4" s="38" t="s">
        <v>64</v>
      </c>
      <c r="B4" s="38"/>
      <c r="C4" s="38"/>
      <c r="D4" s="38"/>
      <c r="E4" s="38"/>
      <c r="F4" s="38"/>
      <c r="G4" s="38"/>
      <c r="H4" s="38"/>
    </row>
    <row r="7" spans="1:8" x14ac:dyDescent="0.25">
      <c r="C7" t="s">
        <v>65</v>
      </c>
      <c r="D7">
        <v>75</v>
      </c>
      <c r="E7">
        <v>125</v>
      </c>
      <c r="F7">
        <v>55</v>
      </c>
    </row>
    <row r="8" spans="1:8" x14ac:dyDescent="0.25">
      <c r="C8" t="s">
        <v>66</v>
      </c>
      <c r="D8">
        <v>650</v>
      </c>
      <c r="E8">
        <v>2100</v>
      </c>
      <c r="F8">
        <v>0</v>
      </c>
    </row>
    <row r="9" spans="1:8" x14ac:dyDescent="0.25">
      <c r="C9" t="s">
        <v>67</v>
      </c>
      <c r="D9">
        <v>45</v>
      </c>
      <c r="E9">
        <v>155</v>
      </c>
      <c r="F9">
        <v>0</v>
      </c>
    </row>
    <row r="10" spans="1:8" x14ac:dyDescent="0.25">
      <c r="C10" t="s">
        <v>68</v>
      </c>
      <c r="D10">
        <v>270</v>
      </c>
      <c r="E10">
        <v>720</v>
      </c>
      <c r="F10">
        <v>261</v>
      </c>
    </row>
    <row r="11" spans="1:8" x14ac:dyDescent="0.25">
      <c r="C11" t="s">
        <v>69</v>
      </c>
      <c r="D11">
        <v>65</v>
      </c>
      <c r="E11">
        <v>144</v>
      </c>
      <c r="F11">
        <v>78</v>
      </c>
    </row>
    <row r="12" spans="1:8" x14ac:dyDescent="0.25">
      <c r="C12" t="s">
        <v>70</v>
      </c>
      <c r="D12">
        <v>0</v>
      </c>
      <c r="E12">
        <v>0</v>
      </c>
      <c r="F12">
        <v>22</v>
      </c>
    </row>
    <row r="13" spans="1:8" x14ac:dyDescent="0.25">
      <c r="C13" t="s">
        <v>71</v>
      </c>
      <c r="D13">
        <v>0</v>
      </c>
      <c r="E13">
        <v>0</v>
      </c>
      <c r="F13">
        <v>8.5</v>
      </c>
    </row>
    <row r="14" spans="1:8" x14ac:dyDescent="0.25">
      <c r="C14" t="s">
        <v>72</v>
      </c>
      <c r="D14">
        <v>50.25</v>
      </c>
      <c r="E14">
        <v>130</v>
      </c>
      <c r="F14">
        <v>50.85</v>
      </c>
    </row>
    <row r="15" spans="1:8" x14ac:dyDescent="0.25">
      <c r="C15" t="s">
        <v>73</v>
      </c>
      <c r="D15">
        <v>6</v>
      </c>
      <c r="E15">
        <v>22.5</v>
      </c>
      <c r="F15">
        <v>3.5</v>
      </c>
    </row>
    <row r="16" spans="1:8" x14ac:dyDescent="0.25">
      <c r="C16" t="s">
        <v>74</v>
      </c>
      <c r="D16">
        <v>26.85</v>
      </c>
      <c r="E16">
        <v>80</v>
      </c>
      <c r="F16">
        <v>33</v>
      </c>
    </row>
    <row r="18" spans="3:6" x14ac:dyDescent="0.25">
      <c r="C18" t="s">
        <v>75</v>
      </c>
      <c r="D18">
        <f>SUM(D7:D16)</f>
        <v>1188.0999999999999</v>
      </c>
      <c r="E18">
        <f>SUM(E7:E16)</f>
        <v>3476.5</v>
      </c>
      <c r="F18">
        <f>SUM(F7:F16)</f>
        <v>511.85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16"/>
  <sheetViews>
    <sheetView workbookViewId="0">
      <selection activeCell="F14" sqref="F14"/>
    </sheetView>
  </sheetViews>
  <sheetFormatPr baseColWidth="10" defaultRowHeight="15" x14ac:dyDescent="0.25"/>
  <cols>
    <col min="3" max="3" width="9.28515625" bestFit="1" customWidth="1"/>
    <col min="4" max="4" width="45.28515625" customWidth="1"/>
    <col min="5" max="5" width="18.28515625" customWidth="1"/>
    <col min="6" max="6" width="9.42578125" customWidth="1"/>
  </cols>
  <sheetData>
    <row r="1" spans="1:11" ht="19.5" x14ac:dyDescent="0.25">
      <c r="A1" s="24" t="s">
        <v>44</v>
      </c>
      <c r="B1" s="24"/>
      <c r="C1" s="25"/>
      <c r="D1" s="26"/>
      <c r="E1" s="26"/>
      <c r="F1" s="24"/>
      <c r="G1" s="24"/>
      <c r="H1" s="25"/>
      <c r="I1" s="27"/>
      <c r="J1" s="27"/>
      <c r="K1" s="28"/>
    </row>
    <row r="2" spans="1:11" ht="18.75" x14ac:dyDescent="0.3">
      <c r="A2" s="29"/>
      <c r="B2" s="30"/>
      <c r="C2" s="30"/>
      <c r="D2" s="30"/>
      <c r="E2" s="30"/>
      <c r="F2" s="29"/>
      <c r="G2" s="30"/>
      <c r="H2" s="30"/>
      <c r="K2" s="31"/>
    </row>
    <row r="3" spans="1:11" ht="21.75" thickBot="1" x14ac:dyDescent="0.4">
      <c r="A3" s="32"/>
      <c r="B3" s="33"/>
      <c r="C3" s="34"/>
      <c r="D3" s="34"/>
      <c r="E3" s="34"/>
      <c r="F3" s="32"/>
      <c r="G3" s="33"/>
      <c r="H3" s="34"/>
      <c r="K3" s="31"/>
    </row>
    <row r="5" spans="1:11" x14ac:dyDescent="0.25">
      <c r="B5" t="s">
        <v>3</v>
      </c>
      <c r="C5" t="s">
        <v>45</v>
      </c>
      <c r="D5" t="s">
        <v>46</v>
      </c>
      <c r="E5" t="s">
        <v>47</v>
      </c>
      <c r="F5" t="s">
        <v>88</v>
      </c>
    </row>
    <row r="6" spans="1:11" ht="16.5" x14ac:dyDescent="0.3">
      <c r="B6" s="35"/>
      <c r="C6" t="s">
        <v>48</v>
      </c>
      <c r="D6" t="s">
        <v>49</v>
      </c>
      <c r="E6">
        <v>26.83</v>
      </c>
    </row>
    <row r="7" spans="1:11" x14ac:dyDescent="0.25">
      <c r="C7" t="s">
        <v>50</v>
      </c>
      <c r="D7" t="s">
        <v>51</v>
      </c>
      <c r="E7">
        <v>19.62</v>
      </c>
    </row>
    <row r="8" spans="1:11" x14ac:dyDescent="0.25">
      <c r="B8" s="36"/>
      <c r="C8" t="s">
        <v>52</v>
      </c>
      <c r="E8">
        <v>31.08</v>
      </c>
    </row>
    <row r="9" spans="1:11" x14ac:dyDescent="0.25">
      <c r="C9" t="s">
        <v>53</v>
      </c>
      <c r="D9" t="s">
        <v>54</v>
      </c>
      <c r="E9">
        <v>16.5</v>
      </c>
    </row>
    <row r="10" spans="1:11" x14ac:dyDescent="0.25">
      <c r="C10" t="s">
        <v>55</v>
      </c>
      <c r="D10" t="s">
        <v>56</v>
      </c>
    </row>
    <row r="11" spans="1:11" x14ac:dyDescent="0.25">
      <c r="C11" t="s">
        <v>57</v>
      </c>
      <c r="D11" t="s">
        <v>58</v>
      </c>
      <c r="E11">
        <v>12.45</v>
      </c>
    </row>
    <row r="12" spans="1:11" x14ac:dyDescent="0.25">
      <c r="C12" t="s">
        <v>59</v>
      </c>
      <c r="E12">
        <v>17.11</v>
      </c>
    </row>
    <row r="13" spans="1:11" x14ac:dyDescent="0.25">
      <c r="C13" t="s">
        <v>60</v>
      </c>
      <c r="D13" t="s">
        <v>61</v>
      </c>
    </row>
    <row r="14" spans="1:11" x14ac:dyDescent="0.25">
      <c r="E14" t="s">
        <v>37</v>
      </c>
    </row>
    <row r="15" spans="1:11" x14ac:dyDescent="0.25">
      <c r="E15" t="s">
        <v>87</v>
      </c>
    </row>
    <row r="16" spans="1:11" x14ac:dyDescent="0.25">
      <c r="E16" t="s">
        <v>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8"/>
  <sheetViews>
    <sheetView workbookViewId="0">
      <selection activeCell="E16" sqref="E16"/>
    </sheetView>
  </sheetViews>
  <sheetFormatPr baseColWidth="10" defaultRowHeight="15" x14ac:dyDescent="0.25"/>
  <cols>
    <col min="1" max="1" width="14" customWidth="1"/>
    <col min="5" max="5" width="22.85546875" customWidth="1"/>
    <col min="6" max="6" width="6.140625" customWidth="1"/>
    <col min="7" max="7" width="17.85546875" customWidth="1"/>
    <col min="8" max="9" width="14.85546875" customWidth="1"/>
    <col min="10" max="10" width="12.140625" bestFit="1" customWidth="1"/>
    <col min="11" max="11" width="7.5703125" customWidth="1"/>
    <col min="254" max="254" width="17.28515625" bestFit="1" customWidth="1"/>
    <col min="510" max="510" width="17.28515625" bestFit="1" customWidth="1"/>
    <col min="766" max="766" width="17.28515625" bestFit="1" customWidth="1"/>
    <col min="1022" max="1022" width="17.28515625" bestFit="1" customWidth="1"/>
    <col min="1278" max="1278" width="17.28515625" bestFit="1" customWidth="1"/>
    <col min="1534" max="1534" width="17.28515625" bestFit="1" customWidth="1"/>
    <col min="1790" max="1790" width="17.28515625" bestFit="1" customWidth="1"/>
    <col min="2046" max="2046" width="17.28515625" bestFit="1" customWidth="1"/>
    <col min="2302" max="2302" width="17.28515625" bestFit="1" customWidth="1"/>
    <col min="2558" max="2558" width="17.28515625" bestFit="1" customWidth="1"/>
    <col min="2814" max="2814" width="17.28515625" bestFit="1" customWidth="1"/>
    <col min="3070" max="3070" width="17.28515625" bestFit="1" customWidth="1"/>
    <col min="3326" max="3326" width="17.28515625" bestFit="1" customWidth="1"/>
    <col min="3582" max="3582" width="17.28515625" bestFit="1" customWidth="1"/>
    <col min="3838" max="3838" width="17.28515625" bestFit="1" customWidth="1"/>
    <col min="4094" max="4094" width="17.28515625" bestFit="1" customWidth="1"/>
    <col min="4350" max="4350" width="17.28515625" bestFit="1" customWidth="1"/>
    <col min="4606" max="4606" width="17.28515625" bestFit="1" customWidth="1"/>
    <col min="4862" max="4862" width="17.28515625" bestFit="1" customWidth="1"/>
    <col min="5118" max="5118" width="17.28515625" bestFit="1" customWidth="1"/>
    <col min="5374" max="5374" width="17.28515625" bestFit="1" customWidth="1"/>
    <col min="5630" max="5630" width="17.28515625" bestFit="1" customWidth="1"/>
    <col min="5886" max="5886" width="17.28515625" bestFit="1" customWidth="1"/>
    <col min="6142" max="6142" width="17.28515625" bestFit="1" customWidth="1"/>
    <col min="6398" max="6398" width="17.28515625" bestFit="1" customWidth="1"/>
    <col min="6654" max="6654" width="17.28515625" bestFit="1" customWidth="1"/>
    <col min="6910" max="6910" width="17.28515625" bestFit="1" customWidth="1"/>
    <col min="7166" max="7166" width="17.28515625" bestFit="1" customWidth="1"/>
    <col min="7422" max="7422" width="17.28515625" bestFit="1" customWidth="1"/>
    <col min="7678" max="7678" width="17.28515625" bestFit="1" customWidth="1"/>
    <col min="7934" max="7934" width="17.28515625" bestFit="1" customWidth="1"/>
    <col min="8190" max="8190" width="17.28515625" bestFit="1" customWidth="1"/>
    <col min="8446" max="8446" width="17.28515625" bestFit="1" customWidth="1"/>
    <col min="8702" max="8702" width="17.28515625" bestFit="1" customWidth="1"/>
    <col min="8958" max="8958" width="17.28515625" bestFit="1" customWidth="1"/>
    <col min="9214" max="9214" width="17.28515625" bestFit="1" customWidth="1"/>
    <col min="9470" max="9470" width="17.28515625" bestFit="1" customWidth="1"/>
    <col min="9726" max="9726" width="17.28515625" bestFit="1" customWidth="1"/>
    <col min="9982" max="9982" width="17.28515625" bestFit="1" customWidth="1"/>
    <col min="10238" max="10238" width="17.28515625" bestFit="1" customWidth="1"/>
    <col min="10494" max="10494" width="17.28515625" bestFit="1" customWidth="1"/>
    <col min="10750" max="10750" width="17.28515625" bestFit="1" customWidth="1"/>
    <col min="11006" max="11006" width="17.28515625" bestFit="1" customWidth="1"/>
    <col min="11262" max="11262" width="17.28515625" bestFit="1" customWidth="1"/>
    <col min="11518" max="11518" width="17.28515625" bestFit="1" customWidth="1"/>
    <col min="11774" max="11774" width="17.28515625" bestFit="1" customWidth="1"/>
    <col min="12030" max="12030" width="17.28515625" bestFit="1" customWidth="1"/>
    <col min="12286" max="12286" width="17.28515625" bestFit="1" customWidth="1"/>
    <col min="12542" max="12542" width="17.28515625" bestFit="1" customWidth="1"/>
    <col min="12798" max="12798" width="17.28515625" bestFit="1" customWidth="1"/>
    <col min="13054" max="13054" width="17.28515625" bestFit="1" customWidth="1"/>
    <col min="13310" max="13310" width="17.28515625" bestFit="1" customWidth="1"/>
    <col min="13566" max="13566" width="17.28515625" bestFit="1" customWidth="1"/>
    <col min="13822" max="13822" width="17.28515625" bestFit="1" customWidth="1"/>
    <col min="14078" max="14078" width="17.28515625" bestFit="1" customWidth="1"/>
    <col min="14334" max="14334" width="17.28515625" bestFit="1" customWidth="1"/>
    <col min="14590" max="14590" width="17.28515625" bestFit="1" customWidth="1"/>
    <col min="14846" max="14846" width="17.28515625" bestFit="1" customWidth="1"/>
    <col min="15102" max="15102" width="17.28515625" bestFit="1" customWidth="1"/>
    <col min="15358" max="15358" width="17.28515625" bestFit="1" customWidth="1"/>
    <col min="15614" max="15614" width="17.28515625" bestFit="1" customWidth="1"/>
    <col min="15870" max="15870" width="17.28515625" bestFit="1" customWidth="1"/>
    <col min="16126" max="16126" width="17.28515625" bestFit="1" customWidth="1"/>
  </cols>
  <sheetData>
    <row r="1" spans="1:10" ht="31.5" x14ac:dyDescent="0.5">
      <c r="A1" s="43" t="s">
        <v>38</v>
      </c>
      <c r="B1" s="44"/>
      <c r="C1" s="44"/>
      <c r="D1" s="44"/>
      <c r="E1" s="45"/>
      <c r="G1" t="s">
        <v>23</v>
      </c>
    </row>
    <row r="2" spans="1:10" ht="18.75" x14ac:dyDescent="0.3">
      <c r="A2" s="21" t="s">
        <v>39</v>
      </c>
      <c r="B2" s="21" t="s">
        <v>34</v>
      </c>
      <c r="C2" s="21" t="s">
        <v>35</v>
      </c>
      <c r="D2" s="21" t="s">
        <v>36</v>
      </c>
      <c r="E2" s="21" t="s">
        <v>37</v>
      </c>
      <c r="G2" t="s">
        <v>24</v>
      </c>
      <c r="H2" t="s">
        <v>25</v>
      </c>
      <c r="I2" t="s">
        <v>26</v>
      </c>
      <c r="J2" t="s">
        <v>27</v>
      </c>
    </row>
    <row r="3" spans="1:10" x14ac:dyDescent="0.25">
      <c r="A3" s="22" t="s">
        <v>28</v>
      </c>
      <c r="B3" s="23">
        <v>250</v>
      </c>
      <c r="C3" s="23">
        <v>242</v>
      </c>
      <c r="D3" s="23">
        <v>280</v>
      </c>
      <c r="E3" s="20"/>
      <c r="G3" t="s">
        <v>28</v>
      </c>
      <c r="H3">
        <v>250</v>
      </c>
      <c r="I3">
        <v>242</v>
      </c>
    </row>
    <row r="4" spans="1:10" x14ac:dyDescent="0.25">
      <c r="A4" s="22" t="s">
        <v>29</v>
      </c>
      <c r="B4" s="23">
        <v>356</v>
      </c>
      <c r="C4" s="23">
        <v>79</v>
      </c>
      <c r="D4" s="23">
        <v>125</v>
      </c>
      <c r="E4" s="20"/>
      <c r="G4" t="s">
        <v>29</v>
      </c>
      <c r="H4">
        <v>356</v>
      </c>
      <c r="I4">
        <v>79</v>
      </c>
    </row>
    <row r="5" spans="1:10" x14ac:dyDescent="0.25">
      <c r="A5" s="22" t="s">
        <v>30</v>
      </c>
      <c r="B5" s="23">
        <v>125</v>
      </c>
      <c r="C5" s="23">
        <v>57</v>
      </c>
      <c r="D5" s="23">
        <v>190</v>
      </c>
      <c r="E5" s="20"/>
      <c r="G5" t="s">
        <v>30</v>
      </c>
      <c r="H5">
        <v>125</v>
      </c>
      <c r="I5">
        <v>57</v>
      </c>
    </row>
    <row r="6" spans="1:10" x14ac:dyDescent="0.25">
      <c r="A6" s="22" t="s">
        <v>31</v>
      </c>
      <c r="B6" s="23">
        <v>489</v>
      </c>
      <c r="C6" s="23">
        <v>103</v>
      </c>
      <c r="D6" s="23">
        <v>250</v>
      </c>
      <c r="E6" s="20"/>
      <c r="G6" t="s">
        <v>31</v>
      </c>
      <c r="H6">
        <v>489</v>
      </c>
      <c r="I6">
        <v>103</v>
      </c>
    </row>
    <row r="7" spans="1:10" x14ac:dyDescent="0.25">
      <c r="A7" s="22" t="s">
        <v>32</v>
      </c>
      <c r="B7" s="23">
        <v>145</v>
      </c>
      <c r="C7" s="23">
        <v>140</v>
      </c>
      <c r="D7" s="23">
        <v>253</v>
      </c>
      <c r="E7" s="20"/>
      <c r="G7" t="s">
        <v>32</v>
      </c>
      <c r="H7">
        <v>145</v>
      </c>
      <c r="I7">
        <v>140</v>
      </c>
    </row>
    <row r="8" spans="1:10" x14ac:dyDescent="0.25">
      <c r="A8" s="22" t="s">
        <v>33</v>
      </c>
      <c r="B8" s="23">
        <v>126</v>
      </c>
      <c r="C8" s="23">
        <v>124</v>
      </c>
      <c r="D8" s="23">
        <v>185</v>
      </c>
      <c r="E8" s="20"/>
      <c r="G8" t="s">
        <v>33</v>
      </c>
      <c r="H8">
        <v>126</v>
      </c>
      <c r="I8">
        <v>124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38D8D"/>
  </sheetPr>
  <dimension ref="A1"/>
  <sheetViews>
    <sheetView zoomScale="130" zoomScaleNormal="130" workbookViewId="0">
      <selection activeCell="H5" sqref="H5"/>
    </sheetView>
  </sheetViews>
  <sheetFormatPr baseColWidth="10" defaultRowHeight="15" x14ac:dyDescent="0.25"/>
  <cols>
    <col min="1" max="8" width="11.855468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89999084444715716"/>
  </sheetPr>
  <dimension ref="A1"/>
  <sheetViews>
    <sheetView workbookViewId="0">
      <selection activeCell="L10" sqref="L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>
    <tabColor theme="9" tint="-0.499984740745262"/>
  </sheetPr>
  <dimension ref="A1:W14"/>
  <sheetViews>
    <sheetView workbookViewId="0">
      <selection activeCell="B19" sqref="B19"/>
    </sheetView>
  </sheetViews>
  <sheetFormatPr baseColWidth="10" defaultRowHeight="15" x14ac:dyDescent="0.25"/>
  <cols>
    <col min="1" max="1" width="32.42578125" bestFit="1" customWidth="1"/>
    <col min="2" max="2" width="10.7109375" bestFit="1" customWidth="1"/>
    <col min="3" max="3" width="25.42578125" customWidth="1"/>
    <col min="4" max="4" width="13.42578125" customWidth="1"/>
    <col min="5" max="5" width="21.42578125" customWidth="1"/>
    <col min="6" max="6" width="29.42578125" bestFit="1" customWidth="1"/>
    <col min="7" max="7" width="20.7109375" customWidth="1"/>
    <col min="8" max="8" width="22.28515625" customWidth="1"/>
    <col min="15" max="15" width="14.7109375" customWidth="1"/>
    <col min="21" max="21" width="11.5703125" customWidth="1"/>
    <col min="22" max="22" width="15.85546875" customWidth="1"/>
  </cols>
  <sheetData>
    <row r="1" spans="1:23" x14ac:dyDescent="0.25">
      <c r="A1" t="s">
        <v>40</v>
      </c>
    </row>
    <row r="2" spans="1:23" x14ac:dyDescent="0.25">
      <c r="A2" t="s">
        <v>0</v>
      </c>
    </row>
    <row r="3" spans="1:23" ht="24" customHeight="1" x14ac:dyDescent="0.25">
      <c r="A3" t="s">
        <v>1</v>
      </c>
      <c r="B3" t="s">
        <v>2</v>
      </c>
      <c r="C3" t="s">
        <v>43</v>
      </c>
      <c r="D3" t="s">
        <v>3</v>
      </c>
      <c r="E3" t="s">
        <v>41</v>
      </c>
      <c r="F3" t="s">
        <v>42</v>
      </c>
      <c r="G3" t="s">
        <v>21</v>
      </c>
      <c r="H3" t="s">
        <v>22</v>
      </c>
    </row>
    <row r="4" spans="1:23" x14ac:dyDescent="0.25">
      <c r="A4" t="s">
        <v>4</v>
      </c>
      <c r="B4">
        <v>385.95</v>
      </c>
      <c r="C4">
        <v>0.1</v>
      </c>
      <c r="D4">
        <v>4</v>
      </c>
    </row>
    <row r="5" spans="1:23" ht="18" thickBot="1" x14ac:dyDescent="0.35">
      <c r="A5" t="s">
        <v>5</v>
      </c>
      <c r="B5">
        <v>945.5</v>
      </c>
      <c r="C5">
        <v>0.1</v>
      </c>
      <c r="D5">
        <v>6</v>
      </c>
      <c r="O5" s="2" t="s">
        <v>14</v>
      </c>
      <c r="T5" s="2" t="s">
        <v>15</v>
      </c>
    </row>
    <row r="6" spans="1:23" ht="16.5" thickTop="1" thickBot="1" x14ac:dyDescent="0.3">
      <c r="A6" t="s">
        <v>6</v>
      </c>
      <c r="B6">
        <v>285.25</v>
      </c>
      <c r="C6">
        <v>0.12</v>
      </c>
      <c r="D6">
        <v>4</v>
      </c>
      <c r="O6" s="3" t="s">
        <v>16</v>
      </c>
      <c r="P6" s="4" t="s">
        <v>17</v>
      </c>
      <c r="Q6" s="5" t="s">
        <v>18</v>
      </c>
      <c r="T6" s="3" t="s">
        <v>19</v>
      </c>
      <c r="U6" s="5" t="s">
        <v>16</v>
      </c>
      <c r="V6" s="3" t="s">
        <v>20</v>
      </c>
      <c r="W6" s="5" t="s">
        <v>16</v>
      </c>
    </row>
    <row r="7" spans="1:23" ht="15.75" thickTop="1" x14ac:dyDescent="0.25">
      <c r="A7" t="s">
        <v>7</v>
      </c>
      <c r="B7">
        <v>335</v>
      </c>
      <c r="C7">
        <v>0.15</v>
      </c>
      <c r="D7">
        <v>5</v>
      </c>
      <c r="O7" s="6">
        <v>7650</v>
      </c>
      <c r="P7" s="7"/>
      <c r="Q7" s="8"/>
      <c r="T7" s="9">
        <v>15650</v>
      </c>
      <c r="U7" s="8"/>
      <c r="V7" s="10">
        <v>7650</v>
      </c>
      <c r="W7" s="8"/>
    </row>
    <row r="8" spans="1:23" x14ac:dyDescent="0.25">
      <c r="A8" t="s">
        <v>8</v>
      </c>
      <c r="B8">
        <v>105</v>
      </c>
      <c r="C8">
        <v>0.15</v>
      </c>
      <c r="D8">
        <v>2</v>
      </c>
      <c r="O8" s="6">
        <v>2780</v>
      </c>
      <c r="P8" s="7"/>
      <c r="Q8" s="8"/>
      <c r="T8" s="9">
        <v>22800</v>
      </c>
      <c r="U8" s="8"/>
      <c r="V8" s="10">
        <v>2780</v>
      </c>
      <c r="W8" s="8"/>
    </row>
    <row r="9" spans="1:23" x14ac:dyDescent="0.25">
      <c r="A9" t="s">
        <v>9</v>
      </c>
      <c r="B9">
        <v>710.25</v>
      </c>
      <c r="C9">
        <v>7.0000000000000007E-2</v>
      </c>
      <c r="D9">
        <v>4</v>
      </c>
      <c r="O9" s="11">
        <v>10450</v>
      </c>
      <c r="P9" s="1"/>
      <c r="Q9" s="12"/>
      <c r="T9" s="13">
        <v>7500</v>
      </c>
      <c r="U9" s="12"/>
      <c r="V9" s="14">
        <v>10450</v>
      </c>
      <c r="W9" s="12"/>
    </row>
    <row r="10" spans="1:23" ht="15.75" thickBot="1" x14ac:dyDescent="0.3">
      <c r="A10" t="s">
        <v>10</v>
      </c>
      <c r="B10">
        <v>85.25</v>
      </c>
      <c r="C10">
        <v>7.0000000000000007E-2</v>
      </c>
      <c r="D10">
        <v>8</v>
      </c>
      <c r="O10" s="15">
        <v>9000</v>
      </c>
      <c r="P10" s="16"/>
      <c r="Q10" s="17"/>
      <c r="T10" s="18">
        <v>11250</v>
      </c>
      <c r="U10" s="17"/>
      <c r="V10" s="19">
        <v>9000</v>
      </c>
      <c r="W10" s="17"/>
    </row>
    <row r="11" spans="1:23" ht="15.75" thickTop="1" x14ac:dyDescent="0.25">
      <c r="A11" t="s">
        <v>11</v>
      </c>
      <c r="B11">
        <v>25</v>
      </c>
      <c r="C11">
        <v>7.0000000000000007E-2</v>
      </c>
      <c r="D11">
        <v>12</v>
      </c>
    </row>
    <row r="12" spans="1:23" x14ac:dyDescent="0.25">
      <c r="A12" t="s">
        <v>12</v>
      </c>
      <c r="B12">
        <v>120.15</v>
      </c>
      <c r="C12">
        <v>0.2</v>
      </c>
      <c r="D12">
        <v>3</v>
      </c>
    </row>
    <row r="14" spans="1:23" x14ac:dyDescent="0.25">
      <c r="F14" t="s">
        <v>13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</dc:creator>
  <cp:lastModifiedBy>NATZUO</cp:lastModifiedBy>
  <dcterms:created xsi:type="dcterms:W3CDTF">2015-07-03T23:34:18Z</dcterms:created>
  <dcterms:modified xsi:type="dcterms:W3CDTF">2025-10-19T00:28:06Z</dcterms:modified>
</cp:coreProperties>
</file>